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60" windowWidth="19416" windowHeight="9660" activeTab="0"/>
  </bookViews>
  <sheets>
    <sheet name="Proposed Budget 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<sst xmlns="http://schemas.openxmlformats.org/spreadsheetml/2006/main" count="35" uniqueCount="33">
  <si>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Judges Counselling Program</t>
  </si>
  <si>
    <t>REVENUES</t>
  </si>
  <si>
    <t>EXPENDITURES</t>
  </si>
  <si>
    <t>Meeting costs</t>
  </si>
  <si>
    <t>Bank Charges</t>
  </si>
  <si>
    <t>Professional Services</t>
  </si>
  <si>
    <t>Internet Charges</t>
  </si>
  <si>
    <t>Miscellaneous Supplies</t>
  </si>
  <si>
    <t>Total Expenses</t>
  </si>
  <si>
    <t>SURPLUS/(DEFICIT)</t>
  </si>
  <si>
    <t>Counselling Services</t>
  </si>
  <si>
    <t>Translation</t>
  </si>
  <si>
    <t>Printing Fees</t>
  </si>
  <si>
    <t>Legal Fees</t>
  </si>
  <si>
    <t>Registration Fees</t>
  </si>
  <si>
    <t xml:space="preserve">    Proposed Budget for discussion</t>
  </si>
  <si>
    <r>
      <t xml:space="preserve">Annual Fees </t>
    </r>
    <r>
      <rPr>
        <vertAlign val="superscript"/>
        <sz val="11"/>
        <rFont val="Arial"/>
        <family val="2"/>
      </rPr>
      <t>1</t>
    </r>
  </si>
  <si>
    <t xml:space="preserve">Postage and Courier </t>
  </si>
  <si>
    <t>Web redesign</t>
  </si>
  <si>
    <t>BUDGET</t>
  </si>
  <si>
    <t xml:space="preserve"> period ending December 31, 2018</t>
  </si>
  <si>
    <t>Current</t>
  </si>
  <si>
    <t>Includes taxes</t>
  </si>
  <si>
    <t xml:space="preserve">Note 1: based on 3077 judges @ </t>
  </si>
  <si>
    <t>Current Bank Balance</t>
  </si>
  <si>
    <t>Balance as at December 31, 2017</t>
  </si>
  <si>
    <t>Add Deposits:</t>
  </si>
  <si>
    <t>February 2018</t>
  </si>
  <si>
    <t>Bank Balance as at April 27, 2018</t>
  </si>
  <si>
    <t>Less Payments</t>
  </si>
  <si>
    <t>March 2018 - Morneau Shepell</t>
  </si>
  <si>
    <t>In transit</t>
  </si>
  <si>
    <t>amounts invoiced for 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</si>
</sst>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[$-1009]mmmm\-dd\-yy"/>
    <numFmt numFmtId="175" formatCode="[$-409]h:mm:ss\ AM/PM"/>
    <numFmt numFmtId="176" formatCode="_-&quot;$&quot;* #,##0_-;\-&quot;$&quot;* #,##0_-;_-&quot;$&quot;* &quot;-&quot;??_-;_-@_-"/>
    <numFmt numFmtId="177" formatCode="&quot;$&quot;#,##0.00\ ;\(&quot;$&quot;#,##0.00\)"/>
    <numFmt numFmtId="178" formatCode="#,##0.00;[Red]\(#,##0.00\)"/>
    <numFmt numFmtId="179" formatCode="&quot;$&quot;#,##0.00;[Red]&quot;$&quot;\(#,##0.00\)"/>
    <numFmt numFmtId="180" formatCode="#,##0.00\ ;\(#,##0.00\)"/>
    <numFmt numFmtId="181" formatCode="#,##0.00\ ;[Red]\(#,##0.00\)"/>
    <numFmt numFmtId="182" formatCode="&quot;$&quot;#,##0.00\ ;[Red]&quot;$&quot;\(#,##0.00\)"/>
    <numFmt numFmtId="183" formatCode="&quot;$&quot;\ \ \ \ \ \ \ #,##0.00\ ;[Red]\(&quot;$&quot;\ \ \ \ \ \ \ \ \ #,##0.00\)"/>
    <numFmt numFmtId="184" formatCode="&quot;$&quot;#,##0.00\ ;[Red]\(&quot;$&quot;\ \ \ \ \ \ \ \ \ #,##0.00\)"/>
    <numFmt numFmtId="185" formatCode="&quot;$&quot;#,##0.00\ ;[Red]\(&quot;$&quot;\ \ \ \ \ \ \ \ \ \ \ #,##0.00\)"/>
    <numFmt numFmtId="186" formatCode="&quot;$&quot;\ \ \ \ \ \ \ \ \ #,##0.00\ ;[Red]\(&quot;$&quot;\ \ \ \ \ \ \ \ \ \ \ #,##0.00\)"/>
    <numFmt numFmtId="187" formatCode="&quot;$&quot;\ \ \ \ \ \ \ \ \ \ \ #,##0.00\ ;[Red]\(&quot;$&quot;\ \ \ \ \ \ \ \ \ \ \ #,##0.00\)"/>
    <numFmt numFmtId="188" formatCode="&quot;$&quot;\ \ \ \ \ \ \ \ \ \ \ \ #,##0.00\ ;[Red]\(&quot;$&quot;\ \ \ \ \ \ \ \ \ \ \ #,##0.00\)"/>
    <numFmt numFmtId="189" formatCode="&quot;$&quot;#,##0.00\ ;[Red]\(\ \ \ \ \ \ \ \ \ \ \ #,##0.00\)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29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0" fontId="0" fillId="33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Continuous"/>
    </xf>
    <xf numFmtId="172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3" fillId="0" borderId="10" xfId="0" applyNumberFormat="1" applyFont="1" applyBorder="1" applyAlignment="1">
      <alignment/>
    </xf>
    <xf numFmtId="44" fontId="3" fillId="0" borderId="0" xfId="44" applyNumberFormat="1" applyFont="1" applyAlignment="1">
      <alignment/>
    </xf>
    <xf numFmtId="44" fontId="3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2" fillId="34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 quotePrefix="1">
      <alignment horizontal="left" indent="1"/>
    </xf>
    <xf numFmtId="44" fontId="2" fillId="0" borderId="12" xfId="0" applyNumberFormat="1" applyFont="1" applyBorder="1" applyAlignment="1">
      <alignment/>
    </xf>
    <xf numFmtId="0" fontId="3" fillId="0" borderId="0" xfId="0" applyFont="1" applyAlignment="1" quotePrefix="1">
      <alignment horizontal="left" indent="1"/>
    </xf>
    <xf numFmtId="178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48"/>
  <sheetViews>
    <sheetView tabSelected="1" zoomScalePageLayoutView="0" workbookViewId="0" topLeftCell="A1">
      <selection activeCell="C11" sqref="C11"/>
    </sheetView>
  </sheetViews>
  <sheetFormatPr defaultColWidth="8.7109375" defaultRowHeight="12.75"/>
  <cols>
    <col min="1" max="1" width="43.140625" style="1" customWidth="1"/>
    <col min="2" max="2" width="19.00390625" style="1" customWidth="1"/>
    <col min="3" max="3" width="12.8515625" style="1" customWidth="1"/>
    <col min="4" max="16384" width="8.7109375" style="1" customWidth="1"/>
  </cols>
  <sheetData>
    <row r="1" spans="1:3" ht="13.5">
      <c r="A1" s="18" t="s">
        <v>0</v>
      </c>
      <c r="B1" s="19"/>
      <c r="C1" s="20"/>
    </row>
    <row r="2" spans="1:3" ht="13.5">
      <c r="A2" s="18" t="s">
        <v>15</v>
      </c>
      <c r="B2" s="19"/>
      <c r="C2" s="20"/>
    </row>
    <row r="3" spans="1:3" ht="13.5">
      <c r="A3" s="18" t="s">
        <v>20</v>
      </c>
      <c r="B3" s="19"/>
      <c r="C3" s="20"/>
    </row>
    <row r="4" spans="1:2" ht="13.5">
      <c r="A4" s="2"/>
      <c r="B4" s="3"/>
    </row>
    <row r="5" ht="13.5">
      <c r="B5" s="4"/>
    </row>
    <row r="6" spans="1:2" ht="13.5">
      <c r="A6" s="5" t="s">
        <v>1</v>
      </c>
      <c r="B6" s="17" t="s">
        <v>19</v>
      </c>
    </row>
    <row r="7" ht="13.5">
      <c r="B7" s="6"/>
    </row>
    <row r="8" ht="13.5">
      <c r="B8" s="15" t="s">
        <v>21</v>
      </c>
    </row>
    <row r="9" ht="13.5">
      <c r="B9" s="16"/>
    </row>
    <row r="10" spans="1:3" ht="15.75">
      <c r="A10" s="1" t="s">
        <v>16</v>
      </c>
      <c r="B10" s="11">
        <v>261610</v>
      </c>
      <c r="C10" s="1" t="s">
        <v>32</v>
      </c>
    </row>
    <row r="11" spans="1:2" s="8" customFormat="1" ht="11.25">
      <c r="A11" s="8" t="s">
        <v>23</v>
      </c>
      <c r="B11" s="9">
        <v>85</v>
      </c>
    </row>
    <row r="12" s="8" customFormat="1" ht="11.25">
      <c r="B12" s="9"/>
    </row>
    <row r="13" spans="1:2" ht="13.5">
      <c r="A13" s="5" t="s">
        <v>2</v>
      </c>
      <c r="B13" s="10"/>
    </row>
    <row r="14" ht="13.5">
      <c r="B14" s="10"/>
    </row>
    <row r="15" spans="1:2" ht="13.5">
      <c r="A15" s="1" t="s">
        <v>3</v>
      </c>
      <c r="B15" s="12">
        <v>4000</v>
      </c>
    </row>
    <row r="16" spans="1:2" ht="13.5">
      <c r="A16" s="1" t="s">
        <v>4</v>
      </c>
      <c r="B16" s="10">
        <v>0</v>
      </c>
    </row>
    <row r="17" spans="1:2" ht="13.5">
      <c r="A17" s="1" t="s">
        <v>5</v>
      </c>
      <c r="B17" s="10">
        <v>1000</v>
      </c>
    </row>
    <row r="18" spans="1:3" ht="13.5">
      <c r="A18" s="1" t="s">
        <v>10</v>
      </c>
      <c r="B18" s="10">
        <v>171760</v>
      </c>
      <c r="C18" s="1" t="s">
        <v>22</v>
      </c>
    </row>
    <row r="19" spans="1:2" ht="13.5">
      <c r="A19" s="1" t="s">
        <v>6</v>
      </c>
      <c r="B19" s="10">
        <v>600</v>
      </c>
    </row>
    <row r="20" spans="1:2" ht="13.5">
      <c r="A20" s="1" t="s">
        <v>18</v>
      </c>
      <c r="B20" s="10">
        <v>0</v>
      </c>
    </row>
    <row r="21" spans="1:2" ht="13.5">
      <c r="A21" s="1" t="s">
        <v>7</v>
      </c>
      <c r="B21" s="10">
        <v>100</v>
      </c>
    </row>
    <row r="22" spans="1:2" ht="13.5">
      <c r="A22" s="1" t="s">
        <v>11</v>
      </c>
      <c r="B22" s="10">
        <v>400</v>
      </c>
    </row>
    <row r="23" spans="1:2" ht="13.5">
      <c r="A23" s="1" t="s">
        <v>12</v>
      </c>
      <c r="B23" s="10">
        <v>1000</v>
      </c>
    </row>
    <row r="24" spans="1:2" ht="13.5">
      <c r="A24" s="1" t="s">
        <v>13</v>
      </c>
      <c r="B24" s="10">
        <v>0</v>
      </c>
    </row>
    <row r="25" spans="1:2" ht="13.5">
      <c r="A25" s="1" t="s">
        <v>14</v>
      </c>
      <c r="B25" s="10">
        <v>40</v>
      </c>
    </row>
    <row r="26" spans="1:2" ht="13.5">
      <c r="A26" s="1" t="s">
        <v>17</v>
      </c>
      <c r="B26" s="11">
        <v>200</v>
      </c>
    </row>
    <row r="27" ht="13.5">
      <c r="B27" s="13"/>
    </row>
    <row r="28" spans="1:2" ht="13.5">
      <c r="A28" s="1" t="s">
        <v>8</v>
      </c>
      <c r="B28" s="11">
        <f>SUM(B15:B27)</f>
        <v>179100</v>
      </c>
    </row>
    <row r="29" ht="13.5">
      <c r="B29" s="10"/>
    </row>
    <row r="30" spans="1:2" ht="14.25" thickBot="1">
      <c r="A30" s="5" t="s">
        <v>9</v>
      </c>
      <c r="B30" s="14">
        <f>+B10-B28</f>
        <v>82510</v>
      </c>
    </row>
    <row r="31" spans="2:3" ht="14.25" thickTop="1">
      <c r="B31" s="4"/>
      <c r="C31" s="7"/>
    </row>
    <row r="32" ht="13.5">
      <c r="B32" s="4"/>
    </row>
    <row r="33" ht="13.5">
      <c r="B33" s="21"/>
    </row>
    <row r="34" spans="1:2" ht="13.5">
      <c r="A34" s="5" t="s">
        <v>24</v>
      </c>
      <c r="B34" s="21"/>
    </row>
    <row r="35" spans="1:2" ht="13.5">
      <c r="A35" s="1" t="s">
        <v>25</v>
      </c>
      <c r="B35" s="10">
        <v>165267.16</v>
      </c>
    </row>
    <row r="36" spans="1:2" ht="13.5">
      <c r="A36" s="1" t="s">
        <v>26</v>
      </c>
      <c r="B36" s="21"/>
    </row>
    <row r="37" spans="1:2" ht="13.5">
      <c r="A37" s="23" t="s">
        <v>27</v>
      </c>
      <c r="B37" s="21">
        <v>3570</v>
      </c>
    </row>
    <row r="38" spans="1:2" ht="13.5">
      <c r="A38" s="22" t="s">
        <v>31</v>
      </c>
      <c r="B38" s="21">
        <v>41310</v>
      </c>
    </row>
    <row r="39" ht="13.5">
      <c r="B39" s="21"/>
    </row>
    <row r="40" ht="13.5">
      <c r="B40" s="21"/>
    </row>
    <row r="41" spans="1:2" ht="13.5">
      <c r="A41" s="1" t="s">
        <v>29</v>
      </c>
      <c r="B41" s="21"/>
    </row>
    <row r="42" spans="1:2" ht="13.5">
      <c r="A42" s="23" t="s">
        <v>27</v>
      </c>
      <c r="B42" s="26">
        <v>-149.16</v>
      </c>
    </row>
    <row r="43" spans="1:2" ht="13.5">
      <c r="A43" s="25" t="s">
        <v>30</v>
      </c>
      <c r="B43" s="26">
        <v>-66609.43</v>
      </c>
    </row>
    <row r="44" spans="1:2" ht="13.5">
      <c r="A44" s="22" t="s">
        <v>31</v>
      </c>
      <c r="B44" s="26">
        <v>-430.53</v>
      </c>
    </row>
    <row r="45" ht="13.5">
      <c r="B45" s="26"/>
    </row>
    <row r="46" spans="1:2" ht="14.25" thickBot="1">
      <c r="A46" s="5" t="s">
        <v>28</v>
      </c>
      <c r="B46" s="24">
        <f>SUM(B35:B45)</f>
        <v>142958.04</v>
      </c>
    </row>
    <row r="47" ht="14.25" thickTop="1">
      <c r="B47" s="21"/>
    </row>
    <row r="48" ht="13.5">
      <c r="B48" s="21"/>
    </row>
  </sheetData>
  <sheetProtection/>
  <mergeCells count="3">
    <mergeCell ref="A1:C1"/>
    <mergeCell ref="A2:C2"/>
    <mergeCell ref="A3:C3"/>
  </mergeCells>
  <printOptions/>
  <pageMargins left="1" right="1" top="0.984251968503937" bottom="0.984251968503937" header="0.511811023622047" footer="0.511811023622047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OCFJA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wosborne</dc:creator>
  <cp:keywords/>
  <dc:description/>
  <cp:lastModifiedBy>Errolyn Humphreys</cp:lastModifiedBy>
  <cp:lastPrinted>2017-09-19T18:12:05Z</cp:lastPrinted>
  <dcterms:created xsi:type="dcterms:W3CDTF">2009-09-15T17:56:26Z</dcterms:created>
  <dcterms:modified xsi:type="dcterms:W3CDTF">2018-04-24T17:44:18Z</dcterms:modified>
  <cp:category/>
  <cp:version/>
  <cp:contentType/>
  <cp:contentStatus/>
</cp:coreProperties>
</file>